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 Schedule" sheetId="1" state="visible" r:id="rId3"/>
    <sheet name="Team Directory" sheetId="2" state="visible" r:id="rId4"/>
    <sheet name="Time Off" sheetId="3" state="visible" r:id="rId5"/>
    <sheet name="How to Use" sheetId="4" state="visible" r:id="rId6"/>
  </sheets>
  <definedNames>
    <definedName function="false" hidden="true" localSheetId="1" name="_xlnm._FilterDatabase" vbProcedure="false">'Team Directory'!$A$3:$F$23</definedName>
    <definedName function="false" hidden="true" localSheetId="2" name="_xlnm._FilterDatabase" vbProcedure="false">'Time Off'!$A$3:$G$3</definedName>
    <definedName function="false" hidden="true" localSheetId="0" name="_xlnm._FilterDatabase" vbProcedure="false">'Weekly Schedule'!$A$5:$L$25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<sst xmlns="http://schemas.openxmlformats.org/spreadsheetml/2006/main" count="351" uniqueCount="124">
  <si>
    <t xml:space="preserve">Weekly Shift Schedule</t>
  </si>
  <si>
    <t xml:space="preserve">Week of:</t>
  </si>
  <si>
    <t xml:space="preserve">2026-03-30</t>
  </si>
  <si>
    <t xml:space="preserve">Shift Legend:</t>
  </si>
  <si>
    <t xml:space="preserve">M = Morning (7:00–15:00)</t>
  </si>
  <si>
    <t xml:space="preserve">A = Afternoon (15:00–23:00)</t>
  </si>
  <si>
    <t xml:space="preserve">N = Night (23:00–7:00)</t>
  </si>
  <si>
    <t xml:space="preserve">D = Day (9:00–17:00)</t>
  </si>
  <si>
    <t xml:space="preserve">Team Member</t>
  </si>
  <si>
    <t xml:space="preserve">Role</t>
  </si>
  <si>
    <t xml:space="preserve">Hrs/wk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</si>
  <si>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</si>
  <si>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</si>
  <si>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</si>
  <si>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</si>
  <si>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</si>
  <si>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</si>
  <si>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</si>
  <si>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Scheduled</t>
  </si>
  <si>
    <t xml:space="preserve">Remaining</t>
  </si>
  <si>
    <t xml:space="preserve">Sarah Chen</t>
  </si>
  <si>
    <t xml:space="preserve">Team Lead</t>
  </si>
  <si>
    <t xml:space="preserve">M</t>
  </si>
  <si>
    <t xml:space="preserve">—</t>
  </si>
  <si>
    <t xml:space="preserve">Marcus Johnson</t>
  </si>
  <si>
    <t xml:space="preserve">Senior Agent</t>
  </si>
  <si>
    <t xml:space="preserve">Priya Patel</t>
  </si>
  <si>
    <t xml:space="preserve">Agent</t>
  </si>
  <si>
    <t xml:space="preserve">A</t>
  </si>
  <si>
    <t xml:space="preserve">James Wilson</t>
  </si>
  <si>
    <t xml:space="preserve">D</t>
  </si>
  <si>
    <t xml:space="preserve">Ana Rodriguez</t>
  </si>
  <si>
    <t xml:space="preserve">Tom Baker</t>
  </si>
  <si>
    <t xml:space="preserve">Lisa Kim</t>
  </si>
  <si>
    <t xml:space="preserve">David Okafor</t>
  </si>
  <si>
    <t xml:space="preserve">N</t>
  </si>
  <si>
    <t xml:space="preserve">Emma Larsson</t>
  </si>
  <si>
    <t xml:space="preserve">Raj Gupta</t>
  </si>
  <si>
    <t xml:space="preserve">Sophie Martin</t>
  </si>
  <si>
    <t xml:space="preserve">Chris Taylor</t>
  </si>
  <si>
    <t xml:space="preserve">Yuki Tanaka</t>
  </si>
  <si>
    <t xml:space="preserve">Alex Nowak</t>
  </si>
  <si>
    <t xml:space="preserve">Maria Santos</t>
  </si>
  <si>
    <t xml:space="preserve">Ben Cooper</t>
  </si>
  <si>
    <t xml:space="preserve">Fatima Al-Rashid</t>
  </si>
  <si>
    <t xml:space="preserve">Ryan O'Brien</t>
  </si>
  <si>
    <t xml:space="preserve">Nina Kowalski</t>
  </si>
  <si>
    <t xml:space="preserve">Jordan Lee</t>
  </si>
  <si>
    <t xml:space="preserve">TOTALS</t>
  </si>
  <si>
    <t xml:space="preserve">MIN. COVERAGE NEEDED</t>
  </si>
  <si>
    <t xml:space="preserve">OVER / UNDER</t>
  </si>
  <si>
    <t xml:space="preserve">Team Directory</t>
  </si>
  <si>
    <t xml:space="preserve">Name</t>
  </si>
  <si>
    <t xml:space="preserve">Hrs/week</t>
  </si>
  <si>
    <t xml:space="preserve">Email</t>
  </si>
  <si>
    <t xml:space="preserve">Phone</t>
  </si>
  <si>
    <t xml:space="preserve">Notes</t>
  </si>
  <si>
    <t xml:space="preserve">sarah.chen@example.com</t>
  </si>
  <si>
    <t xml:space="preserve">(555) 000-0000</t>
  </si>
  <si>
    <t xml:space="preserve">marcus.johnson@example.com</t>
  </si>
  <si>
    <t xml:space="preserve">priya.patel@example.com</t>
  </si>
  <si>
    <t xml:space="preserve">james.wilson@example.com</t>
  </si>
  <si>
    <t xml:space="preserve">ana.rodriguez@example.com</t>
  </si>
  <si>
    <t xml:space="preserve">tom.baker@example.com</t>
  </si>
  <si>
    <t xml:space="preserve">lisa.kim@example.com</t>
  </si>
  <si>
    <t xml:space="preserve">david.okafor@example.com</t>
  </si>
  <si>
    <t xml:space="preserve">emma.larsson@example.com</t>
  </si>
  <si>
    <t xml:space="preserve">raj.gupta@example.com</t>
  </si>
  <si>
    <t xml:space="preserve">sophie.martin@example.com</t>
  </si>
  <si>
    <t xml:space="preserve">chris.taylor@example.com</t>
  </si>
  <si>
    <t xml:space="preserve">yuki.tanaka@example.com</t>
  </si>
  <si>
    <t xml:space="preserve">alex.nowak@example.com</t>
  </si>
  <si>
    <t xml:space="preserve">maria.santos@example.com</t>
  </si>
  <si>
    <t xml:space="preserve">ben.cooper@example.com</t>
  </si>
  <si>
    <t xml:space="preserve">fatima.al-rashid@example.com</t>
  </si>
  <si>
    <t xml:space="preserve">ryan.o'brien@example.com</t>
  </si>
  <si>
    <t xml:space="preserve">nina.kowalski@example.com</t>
  </si>
  <si>
    <t xml:space="preserve">jordan.lee@example.com</t>
  </si>
  <si>
    <t xml:space="preserve">Time-Off Tracker</t>
  </si>
  <si>
    <t xml:space="preserve">Start Date</t>
  </si>
  <si>
    <t xml:space="preserve">End Date</t>
  </si>
  <si>
    <t xml:space="preserve">Type</t>
  </si>
  <si>
    <t xml:space="preserve">Days</t>
  </si>
  <si>
    <t xml:space="preserve">Status</t>
  </si>
  <si>
    <t xml:space="preserve">2026-04-06</t>
  </si>
  <si>
    <t xml:space="preserve">2026-04-10</t>
  </si>
  <si>
    <t xml:space="preserve">Vacation</t>
  </si>
  <si>
    <t xml:space="preserve">Approved</t>
  </si>
  <si>
    <t xml:space="preserve">2026-04-13</t>
  </si>
  <si>
    <t xml:space="preserve">2026-04-14</t>
  </si>
  <si>
    <t xml:space="preserve">Personal</t>
  </si>
  <si>
    <t xml:space="preserve">Pending</t>
  </si>
  <si>
    <t xml:space="preserve">2026-04-20</t>
  </si>
  <si>
    <t xml:space="preserve">2026-04-24</t>
  </si>
  <si>
    <t xml:space="preserve">2026-04-07</t>
  </si>
  <si>
    <t xml:space="preserve">Sick</t>
  </si>
  <si>
    <t xml:space="preserve">2026-04-15</t>
  </si>
  <si>
    <t xml:space="preserve">2026-04-18</t>
  </si>
  <si>
    <t xml:space="preserve">How to Use This Template</t>
  </si>
  <si>
    <t xml:space="preserve">Weekly Schedule</t>
  </si>
  <si>
    <t xml:space="preserve">• Change the 'Week of' date in cell C2 to your current week</t>
  </si>
  <si>
    <t xml:space="preserve">• Replace sample names with your team members</t>
  </si>
  <si>
    <t xml:space="preserve">• Set contract hours in column C for each person</t>
  </si>
  <si>
    <t xml:space="preserve">• Fill in shifts using the abbreviations: M (Morning), A (Afternoon), N (Night), D (Day), — (Off)</t>
  </si>
  <si>
    <t xml:space="preserve">• The 'Scheduled' column auto-calculates hours based on shifts (8 hrs each)</t>
  </si>
  <si>
    <t xml:space="preserve">• The 'Remaining' column shows if someone is over or under their contract hours</t>
  </si>
  <si>
    <t xml:space="preserve">• Set minimum coverage requirements in the yellow row — the template flags shortages in red</t>
  </si>
  <si>
    <t xml:space="preserve">• Duplicate the sheet tab for each new week (right-click tab → Move or Copy → check 'Create a copy')</t>
  </si>
  <si>
    <t xml:space="preserve">• Keep contact info updated for quick reference</t>
  </si>
  <si>
    <t xml:space="preserve">• Use the Notes column for availability preferences, skills, or certifications</t>
  </si>
  <si>
    <t xml:space="preserve">• Filter by Role to see team leads vs. agents at a glance</t>
  </si>
  <si>
    <t xml:space="preserve">• Add time-off requests as they come in</t>
  </si>
  <si>
    <t xml:space="preserve">• Days are auto-calculated using NETWORKDAYS (excludes weekends)</t>
  </si>
  <si>
    <t xml:space="preserve">• Update status to Approved, Pending, or Denied</t>
  </si>
  <si>
    <t xml:space="preserve">• Check this before building next week's schedule</t>
  </si>
  <si>
    <t xml:space="preserve">Tips</t>
  </si>
  <si>
    <t xml:space="preserve">• Print the Weekly Schedule in landscape mode for the office wall</t>
  </si>
  <si>
    <t xml:space="preserve">• Use Ctrl+D to copy a cell's value down a column quickly</t>
  </si>
  <si>
    <t xml:space="preserve">• Color-coding helps you spot coverage gaps instantly — look for too much gray (off) on any day</t>
  </si>
  <si>
    <t xml:space="preserve">Outgrown this spreadsheet?</t>
  </si>
  <si>
    <t xml:space="preserve">This template works great for small teams. But if you're spending more than 2 hours a week on scheduling, or if last-minute changes keep breaking your plan — there's a faster way.</t>
  </si>
  <si>
    <t xml:space="preserve">Soon builds your schedule automatically using AI. You set the rules — it figures out who works when. No formulas, no copy-pasting, no 3-hour Sunday planning sessions.</t>
  </si>
  <si>
    <t xml:space="preserve">Try it free for 30 days →  soon.works/switch</t>
  </si>
  <si>
    <t xml:space="preserve">No credit card required. Most teams are live the same day.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</si>
</sst>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\-mm\-dd"/>
  </numFmts>
  <fonts count="3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2A4A"/>
      <name val="Arial"/>
      <family val="0"/>
      <charset val="1"/>
    </font>
    <font>
      <b val="true"/>
      <sz val="10"/>
      <color rgb="FF1B2A4A"/>
      <name val="Arial"/>
      <family val="0"/>
      <charset val="1"/>
    </font>
    <font>
      <b val="true"/>
      <sz val="12"/>
      <color rgb="FF3B82F6"/>
      <name val="Arial"/>
      <family val="0"/>
      <charset val="1"/>
    </font>
    <font>
      <b val="true"/>
      <sz val="9"/>
      <color rgb="FF64748B"/>
      <name val="Arial"/>
      <family val="0"/>
      <charset val="1"/>
    </font>
    <font>
      <b val="true"/>
      <sz val="9"/>
      <color rgb="FF1E40AF"/>
      <name val="Arial"/>
      <family val="0"/>
      <charset val="1"/>
    </font>
    <font>
      <b val="true"/>
      <sz val="9"/>
      <color rgb="FFC2410C"/>
      <name val="Arial"/>
      <family val="0"/>
      <charset val="1"/>
    </font>
    <font>
      <b val="true"/>
      <sz val="9"/>
      <color rgb="FF6D28D9"/>
      <name val="Arial"/>
      <family val="0"/>
      <charset val="1"/>
    </font>
    <font>
      <b val="true"/>
      <sz val="9"/>
      <color rgb="FF166534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1E293B"/>
      <name val="Arial"/>
      <family val="0"/>
      <charset val="1"/>
    </font>
    <font>
      <sz val="10"/>
      <color rgb="FF334155"/>
      <name val="Arial"/>
      <family val="0"/>
      <charset val="1"/>
    </font>
    <font>
      <sz val="10"/>
      <color rgb="FF1E40AF"/>
      <name val="Arial"/>
      <family val="0"/>
      <charset val="1"/>
    </font>
    <font>
      <b val="true"/>
      <sz val="11"/>
      <color rgb="FF1E40AF"/>
      <name val="Arial"/>
      <family val="0"/>
      <charset val="1"/>
    </font>
    <font>
      <b val="true"/>
      <sz val="11"/>
      <color rgb="FF64748B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C2410C"/>
      <name val="Arial"/>
      <family val="0"/>
      <charset val="1"/>
    </font>
    <font>
      <b val="true"/>
      <sz val="11"/>
      <color rgb="FF166534"/>
      <name val="Arial"/>
      <family val="0"/>
      <charset val="1"/>
    </font>
    <font>
      <b val="true"/>
      <sz val="11"/>
      <color rgb="FF6D28D9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b val="true"/>
      <sz val="10"/>
      <color rgb="FF64748B"/>
      <name val="Arial"/>
      <family val="0"/>
      <charset val="1"/>
    </font>
    <font>
      <sz val="10"/>
      <color rgb="FF3B82F6"/>
      <name val="Arial"/>
      <family val="0"/>
      <charset val="1"/>
    </font>
    <font>
      <b val="true"/>
      <sz val="10"/>
      <color rgb="FF1E40AF"/>
      <name val="Arial"/>
      <family val="0"/>
      <charset val="1"/>
    </font>
    <font>
      <b val="true"/>
      <sz val="10"/>
      <color rgb="FF166534"/>
      <name val="Arial"/>
      <family val="0"/>
      <charset val="1"/>
    </font>
    <font>
      <b val="true"/>
      <sz val="10"/>
      <color rgb="FF6D28D9"/>
      <name val="Arial"/>
      <family val="0"/>
      <charset val="1"/>
    </font>
    <font>
      <b val="true"/>
      <sz val="10"/>
      <color rgb="FF92400E"/>
      <name val="Arial"/>
      <family val="0"/>
      <charset val="1"/>
    </font>
    <font>
      <b val="true"/>
      <sz val="10"/>
      <color rgb="FF991B1B"/>
      <name val="Arial"/>
      <family val="0"/>
      <charset val="1"/>
    </font>
    <font>
      <b val="true"/>
      <sz val="12"/>
      <color rgb="FF1B2A4A"/>
      <name val="Arial"/>
      <family val="0"/>
      <charset val="1"/>
    </font>
    <font>
      <sz val="11"/>
      <color rgb="FF475569"/>
      <name val="Arial"/>
      <family val="0"/>
      <charset val="1"/>
    </font>
    <font>
      <b val="true"/>
      <sz val="13"/>
      <color rgb="FF3B82F6"/>
      <name val="Arial"/>
      <family val="0"/>
      <charset val="1"/>
    </font>
    <font>
      <sz val="10"/>
      <color rgb="FF64748B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DBEAFE"/>
        <bgColor rgb="FFE2E8F0"/>
      </patternFill>
    </fill>
    <fill>
      <patternFill patternType="solid">
        <fgColor rgb="FFFFEDD5"/>
        <bgColor rgb="FFFEF3C7"/>
      </patternFill>
    </fill>
    <fill>
      <patternFill patternType="solid">
        <fgColor rgb="FFEDE9FE"/>
        <bgColor rgb="FFE2E8F0"/>
      </patternFill>
    </fill>
    <fill>
      <patternFill patternType="solid">
        <fgColor rgb="FFDCFCE7"/>
        <bgColor rgb="FFDBEAFE"/>
      </patternFill>
    </fill>
    <fill>
      <patternFill patternType="solid">
        <fgColor rgb="FF1B2A4A"/>
        <bgColor rgb="FF1E293B"/>
      </patternFill>
    </fill>
    <fill>
      <patternFill patternType="solid">
        <fgColor rgb="FFF8FAFC"/>
        <bgColor rgb="FFFFFFFF"/>
      </patternFill>
    </fill>
    <fill>
      <patternFill patternType="solid">
        <fgColor rgb="FFE2E8F0"/>
        <bgColor rgb="FFDBEAFE"/>
      </patternFill>
    </fill>
    <fill>
      <patternFill patternType="solid">
        <fgColor rgb="FFFEF3C7"/>
        <bgColor rgb="FFFFEDD5"/>
      </patternFill>
    </fill>
    <fill>
      <patternFill patternType="solid">
        <fgColor rgb="FFFEE2E2"/>
        <bgColor rgb="FFFFEDD5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ill>
        <patternFill patternType="solid">
          <fgColor rgb="FF1B2A4A"/>
          <bgColor rgb="FF000000"/>
        </patternFill>
      </fill>
    </dxf>
    <dxf>
      <fill>
        <patternFill patternType="solid">
          <fgColor rgb="FFF8FAF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1E293B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334155"/>
          <bgColor rgb="FF000000"/>
        </patternFill>
      </fill>
    </dxf>
    <dxf>
      <fill>
        <patternFill patternType="solid">
          <fgColor rgb="FF1E40AF"/>
          <bgColor rgb="FF000000"/>
        </patternFill>
      </fill>
    </dxf>
    <dxf>
      <fill>
        <patternFill patternType="solid">
          <fgColor rgb="FFDBEAFE"/>
          <bgColor rgb="FF000000"/>
        </patternFill>
      </fill>
    </dxf>
    <dxf>
      <fill>
        <patternFill patternType="solid">
          <fgColor rgb="FFDCFCE7"/>
          <bgColor rgb="FF000000"/>
        </patternFill>
      </fill>
    </dxf>
    <dxf>
      <fill>
        <patternFill patternType="solid">
          <fgColor rgb="FFEDE9FE"/>
          <bgColor rgb="FF000000"/>
        </patternFill>
      </fill>
    </dxf>
    <dxf>
      <fill>
        <patternFill patternType="solid">
          <fgColor rgb="FFFFEDD5"/>
          <bgColor rgb="FF000000"/>
        </patternFill>
      </fill>
    </dxf>
    <dxf>
      <fill>
        <patternFill patternType="solid">
          <fgColor rgb="FF166534"/>
          <bgColor rgb="FF000000"/>
        </patternFill>
      </fill>
    </dxf>
    <dxf>
      <fill>
        <patternFill patternType="solid">
          <fgColor rgb="FF64748B"/>
          <bgColor rgb="FF000000"/>
        </patternFill>
      </fill>
    </dxf>
    <dxf>
      <fill>
        <patternFill patternType="solid">
          <fgColor rgb="FF6D28D9"/>
          <bgColor rgb="FF000000"/>
        </patternFill>
      </fill>
    </dxf>
    <dxf>
      <fill>
        <patternFill patternType="solid">
          <fgColor rgb="FFC2410C"/>
          <bgColor rgb="FF000000"/>
        </patternFill>
      </fill>
    </dxf>
    <dxf>
      <fill>
        <patternFill patternType="solid">
          <fgColor rgb="FFFEE2E2"/>
          <bgColor rgb="FF000000"/>
        </patternFill>
      </fill>
    </dxf>
    <dxf>
      <fill>
        <patternFill patternType="solid">
          <fgColor rgb="FFFEF3C7"/>
          <bgColor rgb="FF000000"/>
        </patternFill>
      </fill>
    </dxf>
    <dxf>
      <fill>
        <patternFill patternType="solid">
          <fgColor rgb="FF22C55E"/>
          <bgColor rgb="FF000000"/>
        </patternFill>
      </fill>
    </dxf>
    <dxf>
      <fill>
        <patternFill patternType="solid">
          <fgColor rgb="FFEF4444"/>
          <bgColor rgb="FF000000"/>
        </patternFill>
      </fill>
    </dxf>
    <dxf>
      <fill>
        <patternFill patternType="solid">
          <fgColor rgb="FFF59E0B"/>
          <bgColor rgb="FF000000"/>
        </patternFill>
      </fill>
    </dxf>
    <dxf>
      <font>
        <b val="1"/>
        <color rgb="FFEF4444"/>
      </font>
      <fill>
        <patternFill>
          <bgColor rgb="FFFEE2E2"/>
        </patternFill>
      </fill>
    </dxf>
    <dxf>
      <font>
        <b val="1"/>
        <color rgb="FF22C55E"/>
      </font>
      <fill>
        <patternFill>
          <bgColor rgb="FFDCFCE7"/>
        </patternFill>
      </fill>
    </dxf>
    <dxf>
      <font>
        <b val="1"/>
        <color rgb="FFF59E0B"/>
      </font>
      <fill>
        <patternFill>
          <bgColor rgb="FFFEF3C7"/>
        </patternFill>
      </fill>
    </dxf>
    <dxf>
      <fill>
        <patternFill patternType="solid">
          <fgColor rgb="FF3B82F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91B1B"/>
      <rgbColor rgb="FF166534"/>
      <rgbColor rgb="FF000080"/>
      <rgbColor rgb="FF808000"/>
      <rgbColor rgb="FF6D28D9"/>
      <rgbColor rgb="FF008080"/>
      <rgbColor rgb="FFF8FAFC"/>
      <rgbColor rgb="FF475569"/>
      <rgbColor rgb="FF9999FF"/>
      <rgbColor rgb="FFC2410C"/>
      <rgbColor rgb="FFFEF3C7"/>
      <rgbColor rgb="FFDCFCE7"/>
      <rgbColor rgb="FF660066"/>
      <rgbColor rgb="FFFF8080"/>
      <rgbColor rgb="FF0066CC"/>
      <rgbColor rgb="FFEDE9F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AFE"/>
      <rgbColor rgb="FFE2E8F0"/>
      <rgbColor rgb="FFFFEDD5"/>
      <rgbColor rgb="FF99CCFF"/>
      <rgbColor rgb="FFFF99CC"/>
      <rgbColor rgb="FFCC99FF"/>
      <rgbColor rgb="FFFEE2E2"/>
      <rgbColor rgb="FF3B82F6"/>
      <rgbColor rgb="FF33CCCC"/>
      <rgbColor rgb="FF99CC00"/>
      <rgbColor rgb="FFFFCC00"/>
      <rgbColor rgb="FFF59E0B"/>
      <rgbColor rgb="FFEF4444"/>
      <rgbColor rgb="FF64748B"/>
      <rgbColor rgb="FF969696"/>
      <rgbColor rgb="FF1B2A4A"/>
      <rgbColor rgb="FF22C55E"/>
      <rgbColor rgb="FF003300"/>
      <rgbColor rgb="FF334155"/>
      <rgbColor rgb="FF92400E"/>
      <rgbColor rgb="FF993366"/>
      <rgbColor rgb="FF1E40AF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B82F6"/>
    <pageSetUpPr fitToPage="true"/>
  </sheetPr>
  <dimension ref="A1:L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4"/>
    <col collapsed="false" customWidth="true" hidden="false" outlineLevel="0" max="3" min="3" style="0" width="10"/>
    <col collapsed="false" customWidth="true" hidden="false" outlineLevel="0" max="10" min="4" style="0" width="14"/>
    <col collapsed="false" customWidth="true" hidden="false" outlineLevel="0" max="12" min="11" style="0" width="12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27.75" hidden="false" customHeight="true" outlineLevel="0" collapsed="false">
      <c r="A2" s="2" t="s">
        <v>1</v>
      </c>
      <c r="B2" s="2"/>
      <c r="C2" s="3" t="s">
        <v>2</v>
      </c>
      <c r="D2" s="3"/>
    </row>
    <row r="3" customFormat="false" ht="24" hidden="false" customHeight="true" outlineLevel="0" collapsed="false">
      <c r="A3" s="4" t="s">
        <v>3</v>
      </c>
      <c r="B3" s="4"/>
      <c r="C3" s="5" t="s">
        <v>4</v>
      </c>
      <c r="D3" s="6" t="s">
        <v>5</v>
      </c>
      <c r="E3" s="7" t="s">
        <v>6</v>
      </c>
      <c r="F3" s="8" t="s">
        <v>7</v>
      </c>
    </row>
    <row r="4" customFormat="false" ht="7.5" hidden="false" customHeight="true" outlineLevel="0" collapsed="false"/>
    <row r="5" customFormat="false" ht="30" hidden="false" customHeight="true" outlineLevel="0" collapsed="false">
      <c r="A5" s="9" t="s">
        <v>8</v>
      </c>
      <c r="B5" s="9" t="s">
        <v>9</v>
      </c>
      <c r="C5" s="9" t="s">
        <v>10</v>
      </c>
      <c r="D5" s="9" t="s">
        <v>11</v>
      </c>
      <c r="E5" s="9" t="s">
        <v>12</v>
      </c>
      <c r="F5" s="9" t="s">
        <v>13</v>
      </c>
      <c r="G5" s="9" t="s">
        <v>14</v>
      </c>
      <c r="H5" s="9" t="s">
        <v>15</v>
      </c>
      <c r="I5" s="9" t="s">
        <v>16</v>
      </c>
      <c r="J5" s="9" t="s">
        <v>17</v>
      </c>
      <c r="K5" s="9" t="s">
        <v>18</v>
      </c>
      <c r="L5" s="9" t="s">
        <v>19</v>
      </c>
    </row>
    <row r="6" customFormat="false" ht="27.75" hidden="false" customHeight="true" outlineLevel="0" collapsed="false">
      <c r="A6" s="10" t="s">
        <v>20</v>
      </c>
      <c r="B6" s="11" t="s">
        <v>21</v>
      </c>
      <c r="C6" s="12" t="n">
        <v>40</v>
      </c>
      <c r="D6" s="13" t="s">
        <v>22</v>
      </c>
      <c r="E6" s="13" t="s">
        <v>22</v>
      </c>
      <c r="F6" s="13" t="s">
        <v>22</v>
      </c>
      <c r="G6" s="13" t="s">
        <v>22</v>
      </c>
      <c r="H6" s="13" t="s">
        <v>22</v>
      </c>
      <c r="I6" s="14" t="s">
        <v>23</v>
      </c>
      <c r="J6" s="14" t="s">
        <v>23</v>
      </c>
      <c r="K6" s="15" t="n">
        <f aca="false">COUNTIF(D6:J6,"&lt;&gt;—")*8</f>
        <v>40</v>
      </c>
      <c r="L6" s="16" t="n">
        <f aca="false">C6-K6</f>
        <v>0</v>
      </c>
    </row>
    <row r="7" customFormat="false" ht="27.75" hidden="false" customHeight="true" outlineLevel="0" collapsed="false">
      <c r="A7" s="17" t="s">
        <v>24</v>
      </c>
      <c r="B7" s="18" t="s">
        <v>25</v>
      </c>
      <c r="C7" s="19" t="n">
        <v>40</v>
      </c>
      <c r="D7" s="13" t="s">
        <v>22</v>
      </c>
      <c r="E7" s="13" t="s">
        <v>22</v>
      </c>
      <c r="F7" s="13" t="s">
        <v>22</v>
      </c>
      <c r="G7" s="13" t="s">
        <v>22</v>
      </c>
      <c r="H7" s="14" t="s">
        <v>23</v>
      </c>
      <c r="I7" s="13" t="s">
        <v>22</v>
      </c>
      <c r="J7" s="14" t="s">
        <v>23</v>
      </c>
      <c r="K7" s="15" t="n">
        <f aca="false">COUNTIF(D7:J7,"&lt;&gt;—")*8</f>
        <v>40</v>
      </c>
      <c r="L7" s="16" t="n">
        <f aca="false">C7-K7</f>
        <v>0</v>
      </c>
    </row>
    <row r="8" customFormat="false" ht="27.75" hidden="false" customHeight="true" outlineLevel="0" collapsed="false">
      <c r="A8" s="10" t="s">
        <v>26</v>
      </c>
      <c r="B8" s="11" t="s">
        <v>27</v>
      </c>
      <c r="C8" s="12" t="n">
        <v>40</v>
      </c>
      <c r="D8" s="20" t="s">
        <v>28</v>
      </c>
      <c r="E8" s="20" t="s">
        <v>28</v>
      </c>
      <c r="F8" s="20" t="s">
        <v>28</v>
      </c>
      <c r="G8" s="20" t="s">
        <v>28</v>
      </c>
      <c r="H8" s="20" t="s">
        <v>28</v>
      </c>
      <c r="I8" s="14" t="s">
        <v>23</v>
      </c>
      <c r="J8" s="14" t="s">
        <v>23</v>
      </c>
      <c r="K8" s="15" t="n">
        <f aca="false">COUNTIF(D8:J8,"&lt;&gt;—")*8</f>
        <v>40</v>
      </c>
      <c r="L8" s="16" t="n">
        <f aca="false">C8-K8</f>
        <v>0</v>
      </c>
    </row>
    <row r="9" customFormat="false" ht="27.75" hidden="false" customHeight="true" outlineLevel="0" collapsed="false">
      <c r="A9" s="17" t="s">
        <v>29</v>
      </c>
      <c r="B9" s="18" t="s">
        <v>27</v>
      </c>
      <c r="C9" s="19" t="n">
        <v>40</v>
      </c>
      <c r="D9" s="21" t="s">
        <v>30</v>
      </c>
      <c r="E9" s="21" t="s">
        <v>30</v>
      </c>
      <c r="F9" s="21" t="s">
        <v>30</v>
      </c>
      <c r="G9" s="21" t="s">
        <v>30</v>
      </c>
      <c r="H9" s="21" t="s">
        <v>30</v>
      </c>
      <c r="I9" s="14" t="s">
        <v>23</v>
      </c>
      <c r="J9" s="14" t="s">
        <v>23</v>
      </c>
      <c r="K9" s="15" t="n">
        <f aca="false">COUNTIF(D9:J9,"&lt;&gt;—")*8</f>
        <v>40</v>
      </c>
      <c r="L9" s="16" t="n">
        <f aca="false">C9-K9</f>
        <v>0</v>
      </c>
    </row>
    <row r="10" customFormat="false" ht="27.75" hidden="false" customHeight="true" outlineLevel="0" collapsed="false">
      <c r="A10" s="10" t="s">
        <v>31</v>
      </c>
      <c r="B10" s="11" t="s">
        <v>27</v>
      </c>
      <c r="C10" s="12" t="n">
        <v>32</v>
      </c>
      <c r="D10" s="13" t="s">
        <v>22</v>
      </c>
      <c r="E10" s="13" t="s">
        <v>22</v>
      </c>
      <c r="F10" s="13" t="s">
        <v>22</v>
      </c>
      <c r="G10" s="14" t="s">
        <v>23</v>
      </c>
      <c r="H10" s="13" t="s">
        <v>22</v>
      </c>
      <c r="I10" s="14" t="s">
        <v>23</v>
      </c>
      <c r="J10" s="14" t="s">
        <v>23</v>
      </c>
      <c r="K10" s="15" t="n">
        <f aca="false">COUNTIF(D10:J10,"&lt;&gt;—")*8</f>
        <v>32</v>
      </c>
      <c r="L10" s="16" t="n">
        <f aca="false">C10-K10</f>
        <v>0</v>
      </c>
    </row>
    <row r="11" customFormat="false" ht="27.75" hidden="false" customHeight="true" outlineLevel="0" collapsed="false">
      <c r="A11" s="17" t="s">
        <v>32</v>
      </c>
      <c r="B11" s="18" t="s">
        <v>27</v>
      </c>
      <c r="C11" s="19" t="n">
        <v>40</v>
      </c>
      <c r="D11" s="20" t="s">
        <v>28</v>
      </c>
      <c r="E11" s="20" t="s">
        <v>28</v>
      </c>
      <c r="F11" s="20" t="s">
        <v>28</v>
      </c>
      <c r="G11" s="20" t="s">
        <v>28</v>
      </c>
      <c r="H11" s="14" t="s">
        <v>23</v>
      </c>
      <c r="I11" s="20" t="s">
        <v>28</v>
      </c>
      <c r="J11" s="14" t="s">
        <v>23</v>
      </c>
      <c r="K11" s="15" t="n">
        <f aca="false">COUNTIF(D11:J11,"&lt;&gt;—")*8</f>
        <v>40</v>
      </c>
      <c r="L11" s="16" t="n">
        <f aca="false">C11-K11</f>
        <v>0</v>
      </c>
    </row>
    <row r="12" customFormat="false" ht="27.75" hidden="false" customHeight="true" outlineLevel="0" collapsed="false">
      <c r="A12" s="10" t="s">
        <v>33</v>
      </c>
      <c r="B12" s="11" t="s">
        <v>25</v>
      </c>
      <c r="C12" s="12" t="n">
        <v>40</v>
      </c>
      <c r="D12" s="21" t="s">
        <v>30</v>
      </c>
      <c r="E12" s="21" t="s">
        <v>30</v>
      </c>
      <c r="F12" s="21" t="s">
        <v>30</v>
      </c>
      <c r="G12" s="21" t="s">
        <v>30</v>
      </c>
      <c r="H12" s="21" t="s">
        <v>30</v>
      </c>
      <c r="I12" s="14" t="s">
        <v>23</v>
      </c>
      <c r="J12" s="14" t="s">
        <v>23</v>
      </c>
      <c r="K12" s="15" t="n">
        <f aca="false">COUNTIF(D12:J12,"&lt;&gt;—")*8</f>
        <v>40</v>
      </c>
      <c r="L12" s="16" t="n">
        <f aca="false">C12-K12</f>
        <v>0</v>
      </c>
    </row>
    <row r="13" customFormat="false" ht="27.75" hidden="false" customHeight="true" outlineLevel="0" collapsed="false">
      <c r="A13" s="17" t="s">
        <v>34</v>
      </c>
      <c r="B13" s="18" t="s">
        <v>27</v>
      </c>
      <c r="C13" s="19" t="n">
        <v>24</v>
      </c>
      <c r="D13" s="14" t="s">
        <v>23</v>
      </c>
      <c r="E13" s="14" t="s">
        <v>23</v>
      </c>
      <c r="F13" s="22" t="s">
        <v>35</v>
      </c>
      <c r="G13" s="22" t="s">
        <v>35</v>
      </c>
      <c r="H13" s="22" t="s">
        <v>35</v>
      </c>
      <c r="I13" s="22" t="s">
        <v>35</v>
      </c>
      <c r="J13" s="14" t="s">
        <v>23</v>
      </c>
      <c r="K13" s="15" t="n">
        <f aca="false">COUNTIF(D13:J13,"&lt;&gt;—")*8</f>
        <v>32</v>
      </c>
      <c r="L13" s="16" t="n">
        <f aca="false">C13-K13</f>
        <v>-8</v>
      </c>
    </row>
    <row r="14" customFormat="false" ht="27.75" hidden="false" customHeight="true" outlineLevel="0" collapsed="false">
      <c r="A14" s="10" t="s">
        <v>36</v>
      </c>
      <c r="B14" s="11" t="s">
        <v>27</v>
      </c>
      <c r="C14" s="12" t="n">
        <v>40</v>
      </c>
      <c r="D14" s="13" t="s">
        <v>22</v>
      </c>
      <c r="E14" s="13" t="s">
        <v>22</v>
      </c>
      <c r="F14" s="14" t="s">
        <v>23</v>
      </c>
      <c r="G14" s="13" t="s">
        <v>22</v>
      </c>
      <c r="H14" s="13" t="s">
        <v>22</v>
      </c>
      <c r="I14" s="14" t="s">
        <v>23</v>
      </c>
      <c r="J14" s="14" t="s">
        <v>23</v>
      </c>
      <c r="K14" s="15" t="n">
        <f aca="false">COUNTIF(D14:J14,"&lt;&gt;—")*8</f>
        <v>32</v>
      </c>
      <c r="L14" s="16" t="n">
        <f aca="false">C14-K14</f>
        <v>8</v>
      </c>
    </row>
    <row r="15" customFormat="false" ht="27.75" hidden="false" customHeight="true" outlineLevel="0" collapsed="false">
      <c r="A15" s="17" t="s">
        <v>37</v>
      </c>
      <c r="B15" s="18" t="s">
        <v>27</v>
      </c>
      <c r="C15" s="19" t="n">
        <v>32</v>
      </c>
      <c r="D15" s="20" t="s">
        <v>28</v>
      </c>
      <c r="E15" s="14" t="s">
        <v>23</v>
      </c>
      <c r="F15" s="20" t="s">
        <v>28</v>
      </c>
      <c r="G15" s="20" t="s">
        <v>28</v>
      </c>
      <c r="H15" s="14" t="s">
        <v>23</v>
      </c>
      <c r="I15" s="20" t="s">
        <v>28</v>
      </c>
      <c r="J15" s="14" t="s">
        <v>23</v>
      </c>
      <c r="K15" s="15" t="n">
        <f aca="false">COUNTIF(D15:J15,"&lt;&gt;—")*8</f>
        <v>32</v>
      </c>
      <c r="L15" s="16" t="n">
        <f aca="false">C15-K15</f>
        <v>0</v>
      </c>
    </row>
    <row r="16" customFormat="false" ht="27.75" hidden="false" customHeight="true" outlineLevel="0" collapsed="false">
      <c r="A16" s="10" t="s">
        <v>38</v>
      </c>
      <c r="B16" s="11" t="s">
        <v>27</v>
      </c>
      <c r="C16" s="12" t="n">
        <v>40</v>
      </c>
      <c r="D16" s="21" t="s">
        <v>30</v>
      </c>
      <c r="E16" s="21" t="s">
        <v>30</v>
      </c>
      <c r="F16" s="21" t="s">
        <v>30</v>
      </c>
      <c r="G16" s="21" t="s">
        <v>30</v>
      </c>
      <c r="H16" s="21" t="s">
        <v>30</v>
      </c>
      <c r="I16" s="14" t="s">
        <v>23</v>
      </c>
      <c r="J16" s="14" t="s">
        <v>23</v>
      </c>
      <c r="K16" s="15" t="n">
        <f aca="false">COUNTIF(D16:J16,"&lt;&gt;—")*8</f>
        <v>40</v>
      </c>
      <c r="L16" s="16" t="n">
        <f aca="false">C16-K16</f>
        <v>0</v>
      </c>
    </row>
    <row r="17" customFormat="false" ht="27.75" hidden="false" customHeight="true" outlineLevel="0" collapsed="false">
      <c r="A17" s="17" t="s">
        <v>39</v>
      </c>
      <c r="B17" s="18" t="s">
        <v>27</v>
      </c>
      <c r="C17" s="19" t="n">
        <v>40</v>
      </c>
      <c r="D17" s="13" t="s">
        <v>22</v>
      </c>
      <c r="E17" s="13" t="s">
        <v>22</v>
      </c>
      <c r="F17" s="13" t="s">
        <v>22</v>
      </c>
      <c r="G17" s="13" t="s">
        <v>22</v>
      </c>
      <c r="H17" s="13" t="s">
        <v>22</v>
      </c>
      <c r="I17" s="14" t="s">
        <v>23</v>
      </c>
      <c r="J17" s="14" t="s">
        <v>23</v>
      </c>
      <c r="K17" s="15" t="n">
        <f aca="false">COUNTIF(D17:J17,"&lt;&gt;—")*8</f>
        <v>40</v>
      </c>
      <c r="L17" s="16" t="n">
        <f aca="false">C17-K17</f>
        <v>0</v>
      </c>
    </row>
    <row r="18" customFormat="false" ht="27.75" hidden="false" customHeight="true" outlineLevel="0" collapsed="false">
      <c r="A18" s="10" t="s">
        <v>40</v>
      </c>
      <c r="B18" s="11" t="s">
        <v>27</v>
      </c>
      <c r="C18" s="12" t="n">
        <v>32</v>
      </c>
      <c r="D18" s="14" t="s">
        <v>23</v>
      </c>
      <c r="E18" s="20" t="s">
        <v>28</v>
      </c>
      <c r="F18" s="20" t="s">
        <v>28</v>
      </c>
      <c r="G18" s="20" t="s">
        <v>28</v>
      </c>
      <c r="H18" s="20" t="s">
        <v>28</v>
      </c>
      <c r="I18" s="14" t="s">
        <v>23</v>
      </c>
      <c r="J18" s="14" t="s">
        <v>23</v>
      </c>
      <c r="K18" s="15" t="n">
        <f aca="false">COUNTIF(D18:J18,"&lt;&gt;—")*8</f>
        <v>32</v>
      </c>
      <c r="L18" s="16" t="n">
        <f aca="false">C18-K18</f>
        <v>0</v>
      </c>
    </row>
    <row r="19" customFormat="false" ht="27.75" hidden="false" customHeight="true" outlineLevel="0" collapsed="false">
      <c r="A19" s="17" t="s">
        <v>41</v>
      </c>
      <c r="B19" s="18" t="s">
        <v>27</v>
      </c>
      <c r="C19" s="19" t="n">
        <v>40</v>
      </c>
      <c r="D19" s="21" t="s">
        <v>30</v>
      </c>
      <c r="E19" s="21" t="s">
        <v>30</v>
      </c>
      <c r="F19" s="21" t="s">
        <v>30</v>
      </c>
      <c r="G19" s="21" t="s">
        <v>30</v>
      </c>
      <c r="H19" s="14" t="s">
        <v>23</v>
      </c>
      <c r="I19" s="21" t="s">
        <v>30</v>
      </c>
      <c r="J19" s="14" t="s">
        <v>23</v>
      </c>
      <c r="K19" s="15" t="n">
        <f aca="false">COUNTIF(D19:J19,"&lt;&gt;—")*8</f>
        <v>40</v>
      </c>
      <c r="L19" s="16" t="n">
        <f aca="false">C19-K19</f>
        <v>0</v>
      </c>
    </row>
    <row r="20" customFormat="false" ht="27.75" hidden="false" customHeight="true" outlineLevel="0" collapsed="false">
      <c r="A20" s="10" t="s">
        <v>42</v>
      </c>
      <c r="B20" s="11" t="s">
        <v>21</v>
      </c>
      <c r="C20" s="12" t="n">
        <v>40</v>
      </c>
      <c r="D20" s="20" t="s">
        <v>28</v>
      </c>
      <c r="E20" s="20" t="s">
        <v>28</v>
      </c>
      <c r="F20" s="20" t="s">
        <v>28</v>
      </c>
      <c r="G20" s="20" t="s">
        <v>28</v>
      </c>
      <c r="H20" s="20" t="s">
        <v>28</v>
      </c>
      <c r="I20" s="14" t="s">
        <v>23</v>
      </c>
      <c r="J20" s="14" t="s">
        <v>23</v>
      </c>
      <c r="K20" s="15" t="n">
        <f aca="false">COUNTIF(D20:J20,"&lt;&gt;—")*8</f>
        <v>40</v>
      </c>
      <c r="L20" s="16" t="n">
        <f aca="false">C20-K20</f>
        <v>0</v>
      </c>
    </row>
    <row r="21" customFormat="false" ht="27.75" hidden="false" customHeight="true" outlineLevel="0" collapsed="false">
      <c r="A21" s="17" t="s">
        <v>43</v>
      </c>
      <c r="B21" s="18" t="s">
        <v>27</v>
      </c>
      <c r="C21" s="19" t="n">
        <v>40</v>
      </c>
      <c r="D21" s="13" t="s">
        <v>22</v>
      </c>
      <c r="E21" s="13" t="s">
        <v>22</v>
      </c>
      <c r="F21" s="13" t="s">
        <v>22</v>
      </c>
      <c r="G21" s="13" t="s">
        <v>22</v>
      </c>
      <c r="H21" s="13" t="s">
        <v>22</v>
      </c>
      <c r="I21" s="14" t="s">
        <v>23</v>
      </c>
      <c r="J21" s="14" t="s">
        <v>23</v>
      </c>
      <c r="K21" s="15" t="n">
        <f aca="false">COUNTIF(D21:J21,"&lt;&gt;—")*8</f>
        <v>40</v>
      </c>
      <c r="L21" s="16" t="n">
        <f aca="false">C21-K21</f>
        <v>0</v>
      </c>
    </row>
    <row r="22" customFormat="false" ht="27.75" hidden="false" customHeight="true" outlineLevel="0" collapsed="false">
      <c r="A22" s="10" t="s">
        <v>44</v>
      </c>
      <c r="B22" s="11" t="s">
        <v>25</v>
      </c>
      <c r="C22" s="12" t="n">
        <v>40</v>
      </c>
      <c r="D22" s="21" t="s">
        <v>30</v>
      </c>
      <c r="E22" s="21" t="s">
        <v>30</v>
      </c>
      <c r="F22" s="21" t="s">
        <v>30</v>
      </c>
      <c r="G22" s="21" t="s">
        <v>30</v>
      </c>
      <c r="H22" s="21" t="s">
        <v>30</v>
      </c>
      <c r="I22" s="14" t="s">
        <v>23</v>
      </c>
      <c r="J22" s="14" t="s">
        <v>23</v>
      </c>
      <c r="K22" s="15" t="n">
        <f aca="false">COUNTIF(D22:J22,"&lt;&gt;—")*8</f>
        <v>40</v>
      </c>
      <c r="L22" s="16" t="n">
        <f aca="false">C22-K22</f>
        <v>0</v>
      </c>
    </row>
    <row r="23" customFormat="false" ht="27.75" hidden="false" customHeight="true" outlineLevel="0" collapsed="false">
      <c r="A23" s="17" t="s">
        <v>45</v>
      </c>
      <c r="B23" s="18" t="s">
        <v>27</v>
      </c>
      <c r="C23" s="19" t="n">
        <v>24</v>
      </c>
      <c r="D23" s="22" t="s">
        <v>35</v>
      </c>
      <c r="E23" s="22" t="s">
        <v>35</v>
      </c>
      <c r="F23" s="14" t="s">
        <v>23</v>
      </c>
      <c r="G23" s="14" t="s">
        <v>23</v>
      </c>
      <c r="H23" s="22" t="s">
        <v>35</v>
      </c>
      <c r="I23" s="22" t="s">
        <v>35</v>
      </c>
      <c r="J23" s="14" t="s">
        <v>23</v>
      </c>
      <c r="K23" s="15" t="n">
        <f aca="false">COUNTIF(D23:J23,"&lt;&gt;—")*8</f>
        <v>32</v>
      </c>
      <c r="L23" s="16" t="n">
        <f aca="false">C23-K23</f>
        <v>-8</v>
      </c>
    </row>
    <row r="24" customFormat="false" ht="27.75" hidden="false" customHeight="true" outlineLevel="0" collapsed="false">
      <c r="A24" s="10" t="s">
        <v>46</v>
      </c>
      <c r="B24" s="11" t="s">
        <v>27</v>
      </c>
      <c r="C24" s="12" t="n">
        <v>40</v>
      </c>
      <c r="D24" s="13" t="s">
        <v>22</v>
      </c>
      <c r="E24" s="13" t="s">
        <v>22</v>
      </c>
      <c r="F24" s="13" t="s">
        <v>22</v>
      </c>
      <c r="G24" s="13" t="s">
        <v>22</v>
      </c>
      <c r="H24" s="13" t="s">
        <v>22</v>
      </c>
      <c r="I24" s="14" t="s">
        <v>23</v>
      </c>
      <c r="J24" s="14" t="s">
        <v>23</v>
      </c>
      <c r="K24" s="15" t="n">
        <f aca="false">COUNTIF(D24:J24,"&lt;&gt;—")*8</f>
        <v>40</v>
      </c>
      <c r="L24" s="16" t="n">
        <f aca="false">C24-K24</f>
        <v>0</v>
      </c>
    </row>
    <row r="25" customFormat="false" ht="27.75" hidden="false" customHeight="true" outlineLevel="0" collapsed="false">
      <c r="A25" s="17" t="s">
        <v>47</v>
      </c>
      <c r="B25" s="18" t="s">
        <v>27</v>
      </c>
      <c r="C25" s="19" t="n">
        <v>32</v>
      </c>
      <c r="D25" s="14" t="s">
        <v>23</v>
      </c>
      <c r="E25" s="21" t="s">
        <v>30</v>
      </c>
      <c r="F25" s="21" t="s">
        <v>30</v>
      </c>
      <c r="G25" s="21" t="s">
        <v>30</v>
      </c>
      <c r="H25" s="14" t="s">
        <v>23</v>
      </c>
      <c r="I25" s="21" t="s">
        <v>30</v>
      </c>
      <c r="J25" s="14" t="s">
        <v>23</v>
      </c>
      <c r="K25" s="15" t="n">
        <f aca="false">COUNTIF(D25:J25,"&lt;&gt;—")*8</f>
        <v>32</v>
      </c>
      <c r="L25" s="16" t="n">
        <f aca="false">C25-K25</f>
        <v>0</v>
      </c>
    </row>
    <row r="26" customFormat="false" ht="30" hidden="false" customHeight="true" outlineLevel="0" collapsed="false">
      <c r="A26" s="23" t="s">
        <v>48</v>
      </c>
      <c r="B26" s="24"/>
      <c r="C26" s="25" t="n">
        <f aca="false">SUM(C6:C25)</f>
        <v>736</v>
      </c>
      <c r="D26" s="26" t="n">
        <f aca="false">COUNTIF(D6:D25,"&lt;&gt;—")</f>
        <v>17</v>
      </c>
      <c r="E26" s="26" t="n">
        <f aca="false">COUNTIF(E6:E25,"&lt;&gt;—")</f>
        <v>18</v>
      </c>
      <c r="F26" s="26" t="n">
        <f aca="false">COUNTIF(F6:F25,"&lt;&gt;—")</f>
        <v>18</v>
      </c>
      <c r="G26" s="26" t="n">
        <f aca="false">COUNTIF(G6:G25,"&lt;&gt;—")</f>
        <v>18</v>
      </c>
      <c r="H26" s="26" t="n">
        <f aca="false">COUNTIF(H6:H25,"&lt;&gt;—")</f>
        <v>15</v>
      </c>
      <c r="I26" s="26" t="n">
        <f aca="false">COUNTIF(I6:I25,"&lt;&gt;—")</f>
        <v>7</v>
      </c>
      <c r="J26" s="26" t="n">
        <f aca="false">COUNTIF(J6:J25,"&lt;&gt;—")</f>
        <v>0</v>
      </c>
      <c r="K26" s="25" t="n">
        <f aca="false">SUM(K6:K25)</f>
        <v>744</v>
      </c>
      <c r="L26" s="25" t="n">
        <f aca="false">SUM(L6:L25)</f>
        <v>-8</v>
      </c>
    </row>
    <row r="27" customFormat="false" ht="27.75" hidden="false" customHeight="true" outlineLevel="0" collapsed="false">
      <c r="A27" s="27" t="s">
        <v>49</v>
      </c>
      <c r="B27" s="28"/>
      <c r="C27" s="28"/>
      <c r="D27" s="29" t="n">
        <v>12</v>
      </c>
      <c r="E27" s="29" t="n">
        <v>12</v>
      </c>
      <c r="F27" s="29" t="n">
        <v>12</v>
      </c>
      <c r="G27" s="29" t="n">
        <v>12</v>
      </c>
      <c r="H27" s="29" t="n">
        <v>12</v>
      </c>
      <c r="I27" s="29" t="n">
        <v>6</v>
      </c>
      <c r="J27" s="29" t="n">
        <v>6</v>
      </c>
    </row>
    <row r="28" customFormat="false" ht="27.75" hidden="false" customHeight="true" outlineLevel="0" collapsed="false">
      <c r="A28" s="27" t="s">
        <v>50</v>
      </c>
      <c r="B28" s="28"/>
      <c r="C28" s="28"/>
      <c r="D28" s="16" t="n">
        <f aca="false">D26-D27</f>
        <v>5</v>
      </c>
      <c r="E28" s="16" t="n">
        <f aca="false">E26-E27</f>
        <v>6</v>
      </c>
      <c r="F28" s="16" t="n">
        <f aca="false">F26-F27</f>
        <v>6</v>
      </c>
      <c r="G28" s="16" t="n">
        <f aca="false">G26-G27</f>
        <v>6</v>
      </c>
      <c r="H28" s="16" t="n">
        <f aca="false">H26-H27</f>
        <v>3</v>
      </c>
      <c r="I28" s="16" t="n">
        <f aca="false">I26-I27</f>
        <v>1</v>
      </c>
      <c r="J28" s="16" t="n">
        <f aca="false">J26-J27</f>
        <v>-6</v>
      </c>
    </row>
  </sheetData>
  <autoFilter ref="A5:L25"/>
  <mergeCells count="4">
    <mergeCell ref="A1:L1"/>
    <mergeCell ref="A2:B2"/>
    <mergeCell ref="C2:D2"/>
    <mergeCell ref="A3:B3"/>
  </mergeCells>
  <conditionalFormatting sqref="L6:L25">
    <cfRule type="cellIs" priority="2" operator="lessThan" aboveAverage="0" equalAverage="0" bottom="0" percent="0" rank="0" text="" dxfId="20">
      <formula>0</formula>
    </cfRule>
    <cfRule type="cellIs" priority="3" operator="equal" aboveAverage="0" equalAverage="0" bottom="0" percent="0" rank="0" text="" dxfId="21">
      <formula>0</formula>
    </cfRule>
    <cfRule type="cellIs" priority="4" operator="greaterThan" aboveAverage="0" equalAverage="0" bottom="0" percent="0" rank="0" text="" dxfId="22">
      <formula>0</formula>
    </cfRule>
  </conditionalFormatting>
  <conditionalFormatting sqref="D28:J28">
    <cfRule type="cellIs" priority="5" operator="lessThan" aboveAverage="0" equalAverage="0" bottom="0" percent="0" rank="0" text="" dxfId="20">
      <formula>0</formula>
    </cfRule>
    <cfRule type="cellIs" priority="6" operator="greaterThanOrEqual" aboveAverage="0" equalAverage="0" bottom="0" percent="0" rank="0" text="" dxfId="21">
      <formula>0</formula>
    </cfRule>
  </conditionalFormatting>
  <printOptions headings="false" gridLines="false" gridLinesSet="true" horizontalCentered="tru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2C55E"/>
    <pageSetUpPr fitToPage="false"/>
  </sheetPr>
  <dimension ref="A1:F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3" min="3" style="0" width="12"/>
    <col collapsed="false" customWidth="true" hidden="false" outlineLevel="0" max="4" min="4" style="0" width="28"/>
    <col collapsed="false" customWidth="true" hidden="false" outlineLevel="0" max="5" min="5" style="0" width="16"/>
    <col collapsed="false" customWidth="true" hidden="false" outlineLevel="0" max="6" min="6" style="0" width="30"/>
  </cols>
  <sheetData>
    <row r="1" customFormat="false" ht="36" hidden="false" customHeight="true" outlineLevel="0" collapsed="false">
      <c r="A1" s="30" t="s">
        <v>51</v>
      </c>
      <c r="B1" s="30"/>
      <c r="C1" s="30"/>
      <c r="D1" s="30"/>
      <c r="E1" s="30"/>
      <c r="F1" s="30"/>
    </row>
    <row r="2" customFormat="false" ht="6" hidden="false" customHeight="true" outlineLevel="0" collapsed="false"/>
    <row r="3" customFormat="false" ht="30" hidden="false" customHeight="true" outlineLevel="0" collapsed="false">
      <c r="A3" s="9" t="s">
        <v>52</v>
      </c>
      <c r="B3" s="9" t="s">
        <v>9</v>
      </c>
      <c r="C3" s="9" t="s">
        <v>53</v>
      </c>
      <c r="D3" s="9" t="s">
        <v>54</v>
      </c>
      <c r="E3" s="9" t="s">
        <v>55</v>
      </c>
      <c r="F3" s="9" t="s">
        <v>56</v>
      </c>
    </row>
    <row r="4" customFormat="false" ht="25.5" hidden="false" customHeight="true" outlineLevel="0" collapsed="false">
      <c r="A4" s="10" t="s">
        <v>20</v>
      </c>
      <c r="B4" s="11" t="s">
        <v>21</v>
      </c>
      <c r="C4" s="11" t="n">
        <v>40</v>
      </c>
      <c r="D4" s="31" t="s">
        <v>57</v>
      </c>
      <c r="E4" s="11" t="s">
        <v>58</v>
      </c>
      <c r="F4" s="32"/>
    </row>
    <row r="5" customFormat="false" ht="25.5" hidden="false" customHeight="true" outlineLevel="0" collapsed="false">
      <c r="A5" s="17" t="s">
        <v>24</v>
      </c>
      <c r="B5" s="18" t="s">
        <v>25</v>
      </c>
      <c r="C5" s="18" t="n">
        <v>40</v>
      </c>
      <c r="D5" s="33" t="s">
        <v>59</v>
      </c>
      <c r="E5" s="18" t="s">
        <v>58</v>
      </c>
      <c r="F5" s="34"/>
    </row>
    <row r="6" customFormat="false" ht="25.5" hidden="false" customHeight="true" outlineLevel="0" collapsed="false">
      <c r="A6" s="10" t="s">
        <v>26</v>
      </c>
      <c r="B6" s="11" t="s">
        <v>27</v>
      </c>
      <c r="C6" s="11" t="n">
        <v>40</v>
      </c>
      <c r="D6" s="31" t="s">
        <v>60</v>
      </c>
      <c r="E6" s="11" t="s">
        <v>58</v>
      </c>
      <c r="F6" s="32"/>
    </row>
    <row r="7" customFormat="false" ht="25.5" hidden="false" customHeight="true" outlineLevel="0" collapsed="false">
      <c r="A7" s="17" t="s">
        <v>29</v>
      </c>
      <c r="B7" s="18" t="s">
        <v>27</v>
      </c>
      <c r="C7" s="18" t="n">
        <v>40</v>
      </c>
      <c r="D7" s="33" t="s">
        <v>61</v>
      </c>
      <c r="E7" s="18" t="s">
        <v>58</v>
      </c>
      <c r="F7" s="34"/>
    </row>
    <row r="8" customFormat="false" ht="25.5" hidden="false" customHeight="true" outlineLevel="0" collapsed="false">
      <c r="A8" s="10" t="s">
        <v>31</v>
      </c>
      <c r="B8" s="11" t="s">
        <v>27</v>
      </c>
      <c r="C8" s="11" t="n">
        <v>32</v>
      </c>
      <c r="D8" s="31" t="s">
        <v>62</v>
      </c>
      <c r="E8" s="11" t="s">
        <v>58</v>
      </c>
      <c r="F8" s="32"/>
    </row>
    <row r="9" customFormat="false" ht="25.5" hidden="false" customHeight="true" outlineLevel="0" collapsed="false">
      <c r="A9" s="17" t="s">
        <v>32</v>
      </c>
      <c r="B9" s="18" t="s">
        <v>27</v>
      </c>
      <c r="C9" s="18" t="n">
        <v>40</v>
      </c>
      <c r="D9" s="33" t="s">
        <v>63</v>
      </c>
      <c r="E9" s="18" t="s">
        <v>58</v>
      </c>
      <c r="F9" s="34"/>
    </row>
    <row r="10" customFormat="false" ht="25.5" hidden="false" customHeight="true" outlineLevel="0" collapsed="false">
      <c r="A10" s="10" t="s">
        <v>33</v>
      </c>
      <c r="B10" s="11" t="s">
        <v>25</v>
      </c>
      <c r="C10" s="11" t="n">
        <v>40</v>
      </c>
      <c r="D10" s="31" t="s">
        <v>64</v>
      </c>
      <c r="E10" s="11" t="s">
        <v>58</v>
      </c>
      <c r="F10" s="32"/>
    </row>
    <row r="11" customFormat="false" ht="25.5" hidden="false" customHeight="true" outlineLevel="0" collapsed="false">
      <c r="A11" s="17" t="s">
        <v>34</v>
      </c>
      <c r="B11" s="18" t="s">
        <v>27</v>
      </c>
      <c r="C11" s="18" t="n">
        <v>24</v>
      </c>
      <c r="D11" s="33" t="s">
        <v>65</v>
      </c>
      <c r="E11" s="18" t="s">
        <v>58</v>
      </c>
      <c r="F11" s="34"/>
    </row>
    <row r="12" customFormat="false" ht="25.5" hidden="false" customHeight="true" outlineLevel="0" collapsed="false">
      <c r="A12" s="10" t="s">
        <v>36</v>
      </c>
      <c r="B12" s="11" t="s">
        <v>27</v>
      </c>
      <c r="C12" s="11" t="n">
        <v>40</v>
      </c>
      <c r="D12" s="31" t="s">
        <v>66</v>
      </c>
      <c r="E12" s="11" t="s">
        <v>58</v>
      </c>
      <c r="F12" s="32"/>
    </row>
    <row r="13" customFormat="false" ht="25.5" hidden="false" customHeight="true" outlineLevel="0" collapsed="false">
      <c r="A13" s="17" t="s">
        <v>37</v>
      </c>
      <c r="B13" s="18" t="s">
        <v>27</v>
      </c>
      <c r="C13" s="18" t="n">
        <v>32</v>
      </c>
      <c r="D13" s="33" t="s">
        <v>67</v>
      </c>
      <c r="E13" s="18" t="s">
        <v>58</v>
      </c>
      <c r="F13" s="34"/>
    </row>
    <row r="14" customFormat="false" ht="25.5" hidden="false" customHeight="true" outlineLevel="0" collapsed="false">
      <c r="A14" s="10" t="s">
        <v>38</v>
      </c>
      <c r="B14" s="11" t="s">
        <v>27</v>
      </c>
      <c r="C14" s="11" t="n">
        <v>40</v>
      </c>
      <c r="D14" s="31" t="s">
        <v>68</v>
      </c>
      <c r="E14" s="11" t="s">
        <v>58</v>
      </c>
      <c r="F14" s="32"/>
    </row>
    <row r="15" customFormat="false" ht="25.5" hidden="false" customHeight="true" outlineLevel="0" collapsed="false">
      <c r="A15" s="17" t="s">
        <v>39</v>
      </c>
      <c r="B15" s="18" t="s">
        <v>27</v>
      </c>
      <c r="C15" s="18" t="n">
        <v>40</v>
      </c>
      <c r="D15" s="33" t="s">
        <v>69</v>
      </c>
      <c r="E15" s="18" t="s">
        <v>58</v>
      </c>
      <c r="F15" s="34"/>
    </row>
    <row r="16" customFormat="false" ht="25.5" hidden="false" customHeight="true" outlineLevel="0" collapsed="false">
      <c r="A16" s="10" t="s">
        <v>40</v>
      </c>
      <c r="B16" s="11" t="s">
        <v>27</v>
      </c>
      <c r="C16" s="11" t="n">
        <v>32</v>
      </c>
      <c r="D16" s="31" t="s">
        <v>70</v>
      </c>
      <c r="E16" s="11" t="s">
        <v>58</v>
      </c>
      <c r="F16" s="32"/>
    </row>
    <row r="17" customFormat="false" ht="25.5" hidden="false" customHeight="true" outlineLevel="0" collapsed="false">
      <c r="A17" s="17" t="s">
        <v>41</v>
      </c>
      <c r="B17" s="18" t="s">
        <v>27</v>
      </c>
      <c r="C17" s="18" t="n">
        <v>40</v>
      </c>
      <c r="D17" s="33" t="s">
        <v>71</v>
      </c>
      <c r="E17" s="18" t="s">
        <v>58</v>
      </c>
      <c r="F17" s="34"/>
    </row>
    <row r="18" customFormat="false" ht="25.5" hidden="false" customHeight="true" outlineLevel="0" collapsed="false">
      <c r="A18" s="10" t="s">
        <v>42</v>
      </c>
      <c r="B18" s="11" t="s">
        <v>21</v>
      </c>
      <c r="C18" s="11" t="n">
        <v>40</v>
      </c>
      <c r="D18" s="31" t="s">
        <v>72</v>
      </c>
      <c r="E18" s="11" t="s">
        <v>58</v>
      </c>
      <c r="F18" s="32"/>
    </row>
    <row r="19" customFormat="false" ht="25.5" hidden="false" customHeight="true" outlineLevel="0" collapsed="false">
      <c r="A19" s="17" t="s">
        <v>43</v>
      </c>
      <c r="B19" s="18" t="s">
        <v>27</v>
      </c>
      <c r="C19" s="18" t="n">
        <v>40</v>
      </c>
      <c r="D19" s="33" t="s">
        <v>73</v>
      </c>
      <c r="E19" s="18" t="s">
        <v>58</v>
      </c>
      <c r="F19" s="34"/>
    </row>
    <row r="20" customFormat="false" ht="25.5" hidden="false" customHeight="true" outlineLevel="0" collapsed="false">
      <c r="A20" s="10" t="s">
        <v>44</v>
      </c>
      <c r="B20" s="11" t="s">
        <v>25</v>
      </c>
      <c r="C20" s="11" t="n">
        <v>40</v>
      </c>
      <c r="D20" s="31" t="s">
        <v>74</v>
      </c>
      <c r="E20" s="11" t="s">
        <v>58</v>
      </c>
      <c r="F20" s="32"/>
    </row>
    <row r="21" customFormat="false" ht="25.5" hidden="false" customHeight="true" outlineLevel="0" collapsed="false">
      <c r="A21" s="17" t="s">
        <v>45</v>
      </c>
      <c r="B21" s="18" t="s">
        <v>27</v>
      </c>
      <c r="C21" s="18" t="n">
        <v>24</v>
      </c>
      <c r="D21" s="33" t="s">
        <v>75</v>
      </c>
      <c r="E21" s="18" t="s">
        <v>58</v>
      </c>
      <c r="F21" s="34"/>
    </row>
    <row r="22" customFormat="false" ht="25.5" hidden="false" customHeight="true" outlineLevel="0" collapsed="false">
      <c r="A22" s="10" t="s">
        <v>46</v>
      </c>
      <c r="B22" s="11" t="s">
        <v>27</v>
      </c>
      <c r="C22" s="11" t="n">
        <v>40</v>
      </c>
      <c r="D22" s="31" t="s">
        <v>76</v>
      </c>
      <c r="E22" s="11" t="s">
        <v>58</v>
      </c>
      <c r="F22" s="32"/>
    </row>
    <row r="23" customFormat="false" ht="25.5" hidden="false" customHeight="true" outlineLevel="0" collapsed="false">
      <c r="A23" s="17" t="s">
        <v>47</v>
      </c>
      <c r="B23" s="18" t="s">
        <v>27</v>
      </c>
      <c r="C23" s="18" t="n">
        <v>32</v>
      </c>
      <c r="D23" s="33" t="s">
        <v>77</v>
      </c>
      <c r="E23" s="18" t="s">
        <v>58</v>
      </c>
      <c r="F23" s="34"/>
    </row>
  </sheetData>
  <autoFilter ref="A3:F23"/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59E0B"/>
    <pageSetUpPr fitToPage="false"/>
  </sheetPr>
  <dimension ref="A1:G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2"/>
    <col collapsed="false" customWidth="true" hidden="false" outlineLevel="0" max="3" min="2" style="0" width="16"/>
    <col collapsed="false" customWidth="true" hidden="false" outlineLevel="0" max="4" min="4" style="0" width="20"/>
    <col collapsed="false" customWidth="true" hidden="false" outlineLevel="0" max="5" min="5" style="0" width="12"/>
    <col collapsed="false" customWidth="true" hidden="false" outlineLevel="0" max="6" min="6" style="0" width="14"/>
    <col collapsed="false" customWidth="true" hidden="false" outlineLevel="0" max="7" min="7" style="0" width="30"/>
  </cols>
  <sheetData>
    <row r="1" customFormat="false" ht="36" hidden="false" customHeight="true" outlineLevel="0" collapsed="false">
      <c r="A1" s="30" t="s">
        <v>78</v>
      </c>
      <c r="B1" s="30"/>
      <c r="C1" s="30"/>
      <c r="D1" s="30"/>
      <c r="E1" s="30"/>
      <c r="F1" s="30"/>
      <c r="G1" s="30"/>
    </row>
    <row r="2" customFormat="false" ht="6" hidden="false" customHeight="true" outlineLevel="0" collapsed="false"/>
    <row r="3" customFormat="false" ht="30" hidden="false" customHeight="true" outlineLevel="0" collapsed="false">
      <c r="A3" s="9" t="s">
        <v>52</v>
      </c>
      <c r="B3" s="9" t="s">
        <v>79</v>
      </c>
      <c r="C3" s="9" t="s">
        <v>80</v>
      </c>
      <c r="D3" s="9" t="s">
        <v>81</v>
      </c>
      <c r="E3" s="9" t="s">
        <v>82</v>
      </c>
      <c r="F3" s="9" t="s">
        <v>83</v>
      </c>
      <c r="G3" s="9" t="s">
        <v>56</v>
      </c>
    </row>
    <row r="4" customFormat="false" ht="25.5" hidden="false" customHeight="true" outlineLevel="0" collapsed="false">
      <c r="A4" s="10" t="s">
        <v>31</v>
      </c>
      <c r="B4" s="11" t="s">
        <v>84</v>
      </c>
      <c r="C4" s="11" t="s">
        <v>85</v>
      </c>
      <c r="D4" s="35" t="s">
        <v>86</v>
      </c>
      <c r="E4" s="15" t="n">
        <f aca="false">NETWORKDAYS(B4,C4)</f>
        <v>5</v>
      </c>
      <c r="F4" s="36" t="s">
        <v>87</v>
      </c>
      <c r="G4" s="32"/>
    </row>
    <row r="5" customFormat="false" ht="25.5" hidden="false" customHeight="true" outlineLevel="0" collapsed="false">
      <c r="A5" s="10" t="s">
        <v>34</v>
      </c>
      <c r="B5" s="11" t="s">
        <v>88</v>
      </c>
      <c r="C5" s="11" t="s">
        <v>89</v>
      </c>
      <c r="D5" s="37" t="s">
        <v>90</v>
      </c>
      <c r="E5" s="15" t="n">
        <f aca="false">NETWORKDAYS(B5,C5)</f>
        <v>2</v>
      </c>
      <c r="F5" s="38" t="s">
        <v>91</v>
      </c>
      <c r="G5" s="32"/>
    </row>
    <row r="6" customFormat="false" ht="25.5" hidden="false" customHeight="true" outlineLevel="0" collapsed="false">
      <c r="A6" s="10" t="s">
        <v>36</v>
      </c>
      <c r="B6" s="11" t="s">
        <v>92</v>
      </c>
      <c r="C6" s="11" t="s">
        <v>93</v>
      </c>
      <c r="D6" s="35" t="s">
        <v>86</v>
      </c>
      <c r="E6" s="15" t="n">
        <f aca="false">NETWORKDAYS(B6,C6)</f>
        <v>5</v>
      </c>
      <c r="F6" s="36" t="s">
        <v>87</v>
      </c>
      <c r="G6" s="32"/>
    </row>
    <row r="7" customFormat="false" ht="25.5" hidden="false" customHeight="true" outlineLevel="0" collapsed="false">
      <c r="A7" s="10" t="s">
        <v>32</v>
      </c>
      <c r="B7" s="11" t="s">
        <v>94</v>
      </c>
      <c r="C7" s="11" t="s">
        <v>94</v>
      </c>
      <c r="D7" s="39" t="s">
        <v>95</v>
      </c>
      <c r="E7" s="15" t="n">
        <f aca="false">NETWORKDAYS(B7,C7)</f>
        <v>1</v>
      </c>
      <c r="F7" s="36" t="s">
        <v>87</v>
      </c>
      <c r="G7" s="32"/>
    </row>
    <row r="8" customFormat="false" ht="25.5" hidden="false" customHeight="true" outlineLevel="0" collapsed="false">
      <c r="A8" s="10" t="s">
        <v>40</v>
      </c>
      <c r="B8" s="11" t="s">
        <v>96</v>
      </c>
      <c r="C8" s="11" t="s">
        <v>97</v>
      </c>
      <c r="D8" s="35" t="s">
        <v>86</v>
      </c>
      <c r="E8" s="15" t="n">
        <f aca="false">NETWORKDAYS(B8,C8)</f>
        <v>3</v>
      </c>
      <c r="F8" s="38" t="s">
        <v>91</v>
      </c>
      <c r="G8" s="32"/>
    </row>
    <row r="9" customFormat="false" ht="25.5" hidden="false" customHeight="true" outlineLevel="0" collapsed="false">
      <c r="A9" s="32"/>
      <c r="B9" s="11"/>
      <c r="C9" s="11"/>
      <c r="D9" s="11"/>
      <c r="E9" s="11"/>
      <c r="F9" s="11"/>
      <c r="G9" s="32"/>
    </row>
    <row r="10" customFormat="false" ht="25.5" hidden="false" customHeight="true" outlineLevel="0" collapsed="false">
      <c r="A10" s="32"/>
      <c r="B10" s="11"/>
      <c r="C10" s="11"/>
      <c r="D10" s="11"/>
      <c r="E10" s="11"/>
      <c r="F10" s="11"/>
      <c r="G10" s="32"/>
    </row>
    <row r="11" customFormat="false" ht="25.5" hidden="false" customHeight="true" outlineLevel="0" collapsed="false">
      <c r="A11" s="32"/>
      <c r="B11" s="11"/>
      <c r="C11" s="11"/>
      <c r="D11" s="11"/>
      <c r="E11" s="11"/>
      <c r="F11" s="11"/>
      <c r="G11" s="32"/>
    </row>
    <row r="12" customFormat="false" ht="25.5" hidden="false" customHeight="true" outlineLevel="0" collapsed="false">
      <c r="A12" s="32"/>
      <c r="B12" s="11"/>
      <c r="C12" s="11"/>
      <c r="D12" s="11"/>
      <c r="E12" s="11"/>
      <c r="F12" s="11"/>
      <c r="G12" s="32"/>
    </row>
    <row r="13" customFormat="false" ht="25.5" hidden="false" customHeight="true" outlineLevel="0" collapsed="false">
      <c r="A13" s="32"/>
      <c r="B13" s="11"/>
      <c r="C13" s="11"/>
      <c r="D13" s="11"/>
      <c r="E13" s="11"/>
      <c r="F13" s="11"/>
      <c r="G13" s="32"/>
    </row>
    <row r="14" customFormat="false" ht="25.5" hidden="false" customHeight="true" outlineLevel="0" collapsed="false">
      <c r="A14" s="32"/>
      <c r="B14" s="11"/>
      <c r="C14" s="11"/>
      <c r="D14" s="11"/>
      <c r="E14" s="11"/>
      <c r="F14" s="11"/>
      <c r="G14" s="32"/>
    </row>
    <row r="15" customFormat="false" ht="25.5" hidden="false" customHeight="true" outlineLevel="0" collapsed="false">
      <c r="A15" s="32"/>
      <c r="B15" s="11"/>
      <c r="C15" s="11"/>
      <c r="D15" s="11"/>
      <c r="E15" s="11"/>
      <c r="F15" s="11"/>
      <c r="G15" s="32"/>
    </row>
    <row r="16" customFormat="false" ht="25.5" hidden="false" customHeight="true" outlineLevel="0" collapsed="false">
      <c r="A16" s="32"/>
      <c r="B16" s="11"/>
      <c r="C16" s="11"/>
      <c r="D16" s="11"/>
      <c r="E16" s="11"/>
      <c r="F16" s="11"/>
      <c r="G16" s="32"/>
    </row>
    <row r="17" customFormat="false" ht="25.5" hidden="false" customHeight="true" outlineLevel="0" collapsed="false">
      <c r="A17" s="32"/>
      <c r="B17" s="11"/>
      <c r="C17" s="11"/>
      <c r="D17" s="11"/>
      <c r="E17" s="11"/>
      <c r="F17" s="11"/>
      <c r="G17" s="32"/>
    </row>
    <row r="18" customFormat="false" ht="25.5" hidden="false" customHeight="true" outlineLevel="0" collapsed="false">
      <c r="A18" s="32"/>
      <c r="B18" s="11"/>
      <c r="C18" s="11"/>
      <c r="D18" s="11"/>
      <c r="E18" s="11"/>
      <c r="F18" s="11"/>
      <c r="G18" s="32"/>
    </row>
    <row r="19" customFormat="false" ht="25.5" hidden="false" customHeight="true" outlineLevel="0" collapsed="false">
      <c r="A19" s="32"/>
      <c r="B19" s="11"/>
      <c r="C19" s="11"/>
      <c r="D19" s="11"/>
      <c r="E19" s="11"/>
      <c r="F19" s="11"/>
      <c r="G19" s="32"/>
    </row>
    <row r="20" customFormat="false" ht="25.5" hidden="false" customHeight="true" outlineLevel="0" collapsed="false">
      <c r="A20" s="32"/>
      <c r="B20" s="11"/>
      <c r="C20" s="11"/>
      <c r="D20" s="11"/>
      <c r="E20" s="11"/>
      <c r="F20" s="11"/>
      <c r="G20" s="32"/>
    </row>
    <row r="21" customFormat="false" ht="25.5" hidden="false" customHeight="true" outlineLevel="0" collapsed="false">
      <c r="A21" s="32"/>
      <c r="B21" s="11"/>
      <c r="C21" s="11"/>
      <c r="D21" s="11"/>
      <c r="E21" s="11"/>
      <c r="F21" s="11"/>
      <c r="G21" s="32"/>
    </row>
    <row r="22" customFormat="false" ht="25.5" hidden="false" customHeight="true" outlineLevel="0" collapsed="false">
      <c r="A22" s="32"/>
      <c r="B22" s="11"/>
      <c r="C22" s="11"/>
      <c r="D22" s="11"/>
      <c r="E22" s="11"/>
      <c r="F22" s="11"/>
      <c r="G22" s="32"/>
    </row>
    <row r="23" customFormat="false" ht="25.5" hidden="false" customHeight="true" outlineLevel="0" collapsed="false">
      <c r="A23" s="32"/>
      <c r="B23" s="11"/>
      <c r="C23" s="11"/>
      <c r="D23" s="11"/>
      <c r="E23" s="11"/>
      <c r="F23" s="11"/>
      <c r="G23" s="32"/>
    </row>
  </sheetData>
  <autoFilter ref="A3:G3"/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B82F6"/>
    <pageSetUpPr fitToPage="false"/>
  </sheetPr>
  <dimension ref="B1:B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80"/>
  </cols>
  <sheetData>
    <row r="1" customFormat="false" ht="39.75" hidden="false" customHeight="true" outlineLevel="0" collapsed="false">
      <c r="B1" s="40" t="s">
        <v>98</v>
      </c>
    </row>
    <row r="3" customFormat="false" ht="30" hidden="false" customHeight="true" outlineLevel="0" collapsed="false">
      <c r="B3" s="41" t="s">
        <v>99</v>
      </c>
    </row>
    <row r="4" customFormat="false" ht="21.75" hidden="false" customHeight="true" outlineLevel="0" collapsed="false">
      <c r="B4" s="42" t="s">
        <v>100</v>
      </c>
    </row>
    <row r="5" customFormat="false" ht="21.75" hidden="false" customHeight="true" outlineLevel="0" collapsed="false">
      <c r="B5" s="42" t="s">
        <v>101</v>
      </c>
    </row>
    <row r="6" customFormat="false" ht="21.75" hidden="false" customHeight="true" outlineLevel="0" collapsed="false">
      <c r="B6" s="42" t="s">
        <v>102</v>
      </c>
    </row>
    <row r="7" customFormat="false" ht="21.75" hidden="false" customHeight="true" outlineLevel="0" collapsed="false">
      <c r="B7" s="42" t="s">
        <v>103</v>
      </c>
    </row>
    <row r="8" customFormat="false" ht="21.75" hidden="false" customHeight="true" outlineLevel="0" collapsed="false">
      <c r="B8" s="42" t="s">
        <v>104</v>
      </c>
    </row>
    <row r="9" customFormat="false" ht="21.75" hidden="false" customHeight="true" outlineLevel="0" collapsed="false">
      <c r="B9" s="42" t="s">
        <v>105</v>
      </c>
    </row>
    <row r="10" customFormat="false" ht="21.75" hidden="false" customHeight="true" outlineLevel="0" collapsed="false">
      <c r="B10" s="42" t="s">
        <v>106</v>
      </c>
    </row>
    <row r="11" customFormat="false" ht="21.75" hidden="false" customHeight="true" outlineLevel="0" collapsed="false">
      <c r="B11" s="42" t="s">
        <v>107</v>
      </c>
    </row>
    <row r="13" customFormat="false" ht="30" hidden="false" customHeight="true" outlineLevel="0" collapsed="false">
      <c r="B13" s="41" t="s">
        <v>51</v>
      </c>
    </row>
    <row r="14" customFormat="false" ht="21.75" hidden="false" customHeight="true" outlineLevel="0" collapsed="false">
      <c r="B14" s="42" t="s">
        <v>108</v>
      </c>
    </row>
    <row r="15" customFormat="false" ht="21.75" hidden="false" customHeight="true" outlineLevel="0" collapsed="false">
      <c r="B15" s="42" t="s">
        <v>109</v>
      </c>
    </row>
    <row r="16" customFormat="false" ht="21.75" hidden="false" customHeight="true" outlineLevel="0" collapsed="false">
      <c r="B16" s="42" t="s">
        <v>110</v>
      </c>
    </row>
    <row r="18" customFormat="false" ht="30" hidden="false" customHeight="true" outlineLevel="0" collapsed="false">
      <c r="B18" s="41" t="s">
        <v>78</v>
      </c>
    </row>
    <row r="19" customFormat="false" ht="21.75" hidden="false" customHeight="true" outlineLevel="0" collapsed="false">
      <c r="B19" s="42" t="s">
        <v>111</v>
      </c>
    </row>
    <row r="20" customFormat="false" ht="21.75" hidden="false" customHeight="true" outlineLevel="0" collapsed="false">
      <c r="B20" s="42" t="s">
        <v>112</v>
      </c>
    </row>
    <row r="21" customFormat="false" ht="21.75" hidden="false" customHeight="true" outlineLevel="0" collapsed="false">
      <c r="B21" s="42" t="s">
        <v>113</v>
      </c>
    </row>
    <row r="22" customFormat="false" ht="21.75" hidden="false" customHeight="true" outlineLevel="0" collapsed="false">
      <c r="B22" s="42" t="s">
        <v>114</v>
      </c>
    </row>
    <row r="24" customFormat="false" ht="30" hidden="false" customHeight="true" outlineLevel="0" collapsed="false">
      <c r="B24" s="41" t="s">
        <v>115</v>
      </c>
    </row>
    <row r="25" customFormat="false" ht="21.75" hidden="false" customHeight="true" outlineLevel="0" collapsed="false">
      <c r="B25" s="42" t="s">
        <v>116</v>
      </c>
    </row>
    <row r="26" customFormat="false" ht="21.75" hidden="false" customHeight="true" outlineLevel="0" collapsed="false">
      <c r="B26" s="42" t="s">
        <v>117</v>
      </c>
    </row>
    <row r="27" customFormat="false" ht="21.75" hidden="false" customHeight="true" outlineLevel="0" collapsed="false">
      <c r="B27" s="42" t="s">
        <v>118</v>
      </c>
    </row>
    <row r="30" customFormat="false" ht="36" hidden="false" customHeight="true" outlineLevel="0" collapsed="false">
      <c r="B30" s="40" t="s">
        <v>119</v>
      </c>
    </row>
    <row r="31" customFormat="false" ht="6" hidden="false" customHeight="true" outlineLevel="0" collapsed="false"/>
    <row r="32" customFormat="false" ht="39.75" hidden="false" customHeight="true" outlineLevel="0" collapsed="false">
      <c r="B32" s="43" t="s">
        <v>120</v>
      </c>
    </row>
    <row r="33" customFormat="false" ht="6" hidden="false" customHeight="true" outlineLevel="0" collapsed="false"/>
    <row r="34" customFormat="false" ht="39.75" hidden="false" customHeight="true" outlineLevel="0" collapsed="false">
      <c r="B34" s="43" t="s">
        <v>121</v>
      </c>
    </row>
    <row r="35" customFormat="false" ht="6" hidden="false" customHeight="true" outlineLevel="0" collapsed="false"/>
    <row r="36" customFormat="false" ht="31.5" hidden="false" customHeight="true" outlineLevel="0" collapsed="false">
      <c r="B36" s="44" t="s">
        <v>122</v>
      </c>
    </row>
    <row r="37" customFormat="false" ht="24" hidden="false" customHeight="true" outlineLevel="0" collapsed="false">
      <c r="B37" s="45" t="s">
        <v>123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2026-03-26T09:54:31Z</dcterms:created>
  <dc:creator>openpyxl</dc:creator>
  <dc:description/>
  <dc:language>en-US</dc:language>
  <cp:lastModifiedBy/>
  <dcterms:modified xsi:type="dcterms:W3CDTF">2026-03-26T09:54:31Z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